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19440" windowHeight="91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95" i="1" l="1"/>
  <c r="I176" i="1"/>
  <c r="G176" i="1"/>
  <c r="I157" i="1"/>
  <c r="H176" i="1"/>
  <c r="J176" i="1"/>
  <c r="F157" i="1"/>
  <c r="J157" i="1"/>
  <c r="J138" i="1"/>
  <c r="H138" i="1"/>
  <c r="F138" i="1"/>
  <c r="F119" i="1"/>
  <c r="G119" i="1"/>
  <c r="G100" i="1"/>
  <c r="F62" i="1"/>
  <c r="G43" i="1"/>
  <c r="H81" i="1"/>
  <c r="G81" i="1"/>
  <c r="I81" i="1"/>
  <c r="I100" i="1"/>
  <c r="H100" i="1"/>
  <c r="F100" i="1"/>
  <c r="J100" i="1"/>
  <c r="J81" i="1"/>
  <c r="F81" i="1"/>
  <c r="I62" i="1"/>
  <c r="G62" i="1"/>
  <c r="H62" i="1"/>
  <c r="I24" i="1"/>
  <c r="G24" i="1"/>
  <c r="H24" i="1"/>
  <c r="H43" i="1"/>
  <c r="J62" i="1"/>
  <c r="F24" i="1"/>
  <c r="J43" i="1"/>
  <c r="I43" i="1"/>
  <c r="F43" i="1"/>
  <c r="J24" i="1"/>
  <c r="G196" i="1" l="1"/>
  <c r="I196" i="1"/>
  <c r="H196" i="1"/>
  <c r="F196" i="1"/>
  <c r="J196" i="1"/>
</calcChain>
</file>

<file path=xl/sharedStrings.xml><?xml version="1.0" encoding="utf-8"?>
<sst xmlns="http://schemas.openxmlformats.org/spreadsheetml/2006/main" count="256" uniqueCount="77">
  <si>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</si>
  <si>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</si>
  <si>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</si>
  <si>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</si>
  <si>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</si>
  <si>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</si>
  <si>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</si>
  <si>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</si>
  <si>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</si>
  <si>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</si>
  <si>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</si>
  <si>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</si>
  <si>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</si>
  <si>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</si>
  <si>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</si>
  <si>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</si>
  <si>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</si>
  <si>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</si>
  <si>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</si>
  <si>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</si>
  <si>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</si>
  <si>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</si>
  <si>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</si>
  <si>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</si>
  <si>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</si>
  <si>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</si>
  <si>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</si>
  <si>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</si>
  <si>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</si>
  <si>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</si>
  <si>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</si>
  <si>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</si>
  <si>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</si>
  <si>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</si>
  <si>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</si>
  <si>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</si>
  <si>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</si>
  <si>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</si>
  <si>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</si>
  <si>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</si>
  <si>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Балданова Ж.Н</t>
  </si>
  <si>
    <t xml:space="preserve">Хлеб </t>
  </si>
  <si>
    <t>банан</t>
  </si>
  <si>
    <t>Гарнир макароны с мясными консервами</t>
  </si>
  <si>
    <t>Борщ  из свежей капусты</t>
  </si>
  <si>
    <t>Салат витаминный с маслом растительным</t>
  </si>
  <si>
    <t>100/5</t>
  </si>
  <si>
    <t>Чай сладкий</t>
  </si>
  <si>
    <t>Салат из свежей моркови с растительным маслом</t>
  </si>
  <si>
    <t>Рассольник домашний</t>
  </si>
  <si>
    <t>Компот из сухофруктов</t>
  </si>
  <si>
    <t>Салат из белокочанной капусты с морковью</t>
  </si>
  <si>
    <t>фрукт</t>
  </si>
  <si>
    <t>Суп картофельный</t>
  </si>
  <si>
    <t>Щи из свежей капусты</t>
  </si>
  <si>
    <t xml:space="preserve">Макаронные изделия отварные </t>
  </si>
  <si>
    <t>Салат из  овощей с раст.маслом"Винигрет"</t>
  </si>
  <si>
    <t>Суп Лапша  Домашняя</t>
  </si>
  <si>
    <t>Котлета мясная</t>
  </si>
  <si>
    <t>Картофельное пюре</t>
  </si>
  <si>
    <t>Запеканка картофельная с отварным протертым мясом</t>
  </si>
  <si>
    <t>Гуляш из отварного мяса</t>
  </si>
  <si>
    <t>Плов с мясом на растительном масле</t>
  </si>
  <si>
    <t>Капуста тушеная с мясом</t>
  </si>
  <si>
    <t>Чай сладкий с лимоном</t>
  </si>
  <si>
    <t>Салат из свежих помидорв с луком</t>
  </si>
  <si>
    <t>Каша гречневая</t>
  </si>
  <si>
    <t>Сосиски "Молочные" отварные</t>
  </si>
  <si>
    <t>Суп картофельный с бобовыми</t>
  </si>
  <si>
    <t>Каша перловая рассыпчатая</t>
  </si>
  <si>
    <t>Говядина тушеная</t>
  </si>
  <si>
    <t>В-2</t>
  </si>
  <si>
    <t>Огурец свежий порционно</t>
  </si>
  <si>
    <t>Рыба тушеная в томате с овощами</t>
  </si>
  <si>
    <t>Рис отварной</t>
  </si>
  <si>
    <t>Пельмени отварные</t>
  </si>
  <si>
    <t>МБОУ "Цолгинская СОШ им.Ринчена Номтоева"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</si>
</sst>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8" sqref="E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76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40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9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 t="s">
        <v>42</v>
      </c>
      <c r="F10" s="28">
        <v>140</v>
      </c>
      <c r="G10" s="28">
        <v>3</v>
      </c>
      <c r="H10" s="28">
        <v>1</v>
      </c>
      <c r="I10" s="28">
        <v>42</v>
      </c>
      <c r="J10" s="29">
        <v>189</v>
      </c>
      <c r="K10" s="29">
        <v>112</v>
      </c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140</v>
      </c>
      <c r="G13" s="36">
        <f>SUM(G6:G12)</f>
        <v>3</v>
      </c>
      <c r="H13" s="36">
        <f>SUM(H6:H12)</f>
        <v>1</v>
      </c>
      <c r="I13" s="36">
        <f>SUM(I6:I12)</f>
        <v>42</v>
      </c>
      <c r="J13" s="36">
        <f>SUM(J6:J12)</f>
        <v>189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45</v>
      </c>
      <c r="F14" s="28" t="s">
        <v>46</v>
      </c>
      <c r="G14" s="28">
        <v>1.55</v>
      </c>
      <c r="H14" s="28">
        <v>10.14</v>
      </c>
      <c r="I14" s="28">
        <v>11.54</v>
      </c>
      <c r="J14" s="28">
        <v>141.94</v>
      </c>
      <c r="K14" s="29">
        <v>55</v>
      </c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44</v>
      </c>
      <c r="F15" s="28">
        <v>250</v>
      </c>
      <c r="G15" s="28">
        <v>6.52</v>
      </c>
      <c r="H15" s="28">
        <v>5</v>
      </c>
      <c r="I15" s="28">
        <v>11.9</v>
      </c>
      <c r="J15" s="28">
        <v>125.42</v>
      </c>
      <c r="K15" s="29">
        <v>133</v>
      </c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43</v>
      </c>
      <c r="F16" s="28">
        <v>200</v>
      </c>
      <c r="G16" s="28">
        <v>9</v>
      </c>
      <c r="H16" s="28">
        <v>9</v>
      </c>
      <c r="I16" s="29">
        <v>35.25</v>
      </c>
      <c r="J16" s="28">
        <v>224.15</v>
      </c>
      <c r="K16" s="29">
        <v>16</v>
      </c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47</v>
      </c>
      <c r="F18" s="28">
        <v>200</v>
      </c>
      <c r="G18" s="28">
        <v>0.04</v>
      </c>
      <c r="H18" s="28">
        <v>1</v>
      </c>
      <c r="I18" s="28">
        <v>16</v>
      </c>
      <c r="J18" s="29">
        <v>76</v>
      </c>
      <c r="K18" s="29">
        <v>466</v>
      </c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41</v>
      </c>
      <c r="F19" s="28">
        <v>50</v>
      </c>
      <c r="G19" s="28">
        <v>3.8</v>
      </c>
      <c r="H19" s="28">
        <v>0.45</v>
      </c>
      <c r="I19" s="28">
        <v>24.8</v>
      </c>
      <c r="J19" s="29">
        <v>157</v>
      </c>
      <c r="K19" s="29">
        <v>114</v>
      </c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700</v>
      </c>
      <c r="G23" s="36">
        <f>SUM(G14:G22)</f>
        <v>20.91</v>
      </c>
      <c r="H23" s="36">
        <f>SUM(H14:H22)</f>
        <v>25.59</v>
      </c>
      <c r="I23" s="36">
        <f>SUM(I14:I22)</f>
        <v>99.49</v>
      </c>
      <c r="J23" s="36">
        <f>SUM(J14:J22)</f>
        <v>724.51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840</v>
      </c>
      <c r="G24" s="44">
        <f>G13+G23</f>
        <v>23.91</v>
      </c>
      <c r="H24" s="44">
        <f>H13+H23</f>
        <v>26.59</v>
      </c>
      <c r="I24" s="44">
        <f>I13+I23</f>
        <v>141.49</v>
      </c>
      <c r="J24" s="44">
        <f>J13+J23</f>
        <v>913.51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9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 t="s">
        <v>52</v>
      </c>
      <c r="F29" s="28">
        <v>140</v>
      </c>
      <c r="G29" s="28">
        <v>1</v>
      </c>
      <c r="H29" s="28">
        <v>1</v>
      </c>
      <c r="I29" s="28">
        <v>10</v>
      </c>
      <c r="J29" s="29">
        <v>68</v>
      </c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140</v>
      </c>
      <c r="G32" s="36">
        <f>SUM(G25:G31)</f>
        <v>1</v>
      </c>
      <c r="H32" s="36">
        <f>SUM(H25:H31)</f>
        <v>1</v>
      </c>
      <c r="I32" s="36">
        <f>SUM(I25:I31)</f>
        <v>10</v>
      </c>
      <c r="J32" s="36">
        <f>SUM(J25:J31)</f>
        <v>68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48</v>
      </c>
      <c r="F33" s="28" t="s">
        <v>46</v>
      </c>
      <c r="G33" s="28">
        <v>1.1200000000000001</v>
      </c>
      <c r="H33" s="28">
        <v>3.75</v>
      </c>
      <c r="I33" s="28">
        <v>6.22</v>
      </c>
      <c r="J33" s="28">
        <v>66.42</v>
      </c>
      <c r="K33" s="29">
        <v>55</v>
      </c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49</v>
      </c>
      <c r="F34" s="28">
        <v>250</v>
      </c>
      <c r="G34" s="28">
        <v>2.2999999999999998</v>
      </c>
      <c r="H34" s="28">
        <v>5.0599999999999996</v>
      </c>
      <c r="I34" s="28">
        <v>16</v>
      </c>
      <c r="J34" s="28">
        <v>119</v>
      </c>
      <c r="K34" s="29">
        <v>455</v>
      </c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60</v>
      </c>
      <c r="F35" s="28">
        <v>200</v>
      </c>
      <c r="G35" s="28">
        <v>14.64</v>
      </c>
      <c r="H35" s="28">
        <v>14.65</v>
      </c>
      <c r="I35" s="28">
        <v>37.159999999999997</v>
      </c>
      <c r="J35" s="28">
        <v>335.01</v>
      </c>
      <c r="K35" s="29">
        <v>196</v>
      </c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50</v>
      </c>
      <c r="F37" s="28">
        <v>200</v>
      </c>
      <c r="G37" s="28">
        <v>0.04</v>
      </c>
      <c r="H37" s="28">
        <v>0</v>
      </c>
      <c r="I37" s="28">
        <v>24.76</v>
      </c>
      <c r="J37" s="28">
        <v>99</v>
      </c>
      <c r="K37" s="29">
        <v>868</v>
      </c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41</v>
      </c>
      <c r="F38" s="28">
        <v>50</v>
      </c>
      <c r="G38" s="28">
        <v>3.8</v>
      </c>
      <c r="H38" s="28">
        <v>0.45</v>
      </c>
      <c r="I38" s="28">
        <v>24.8</v>
      </c>
      <c r="J38" s="29">
        <v>157</v>
      </c>
      <c r="K38" s="29">
        <v>114</v>
      </c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700</v>
      </c>
      <c r="G42" s="36">
        <f>SUM(G33:G41)</f>
        <v>21.900000000000002</v>
      </c>
      <c r="H42" s="36">
        <f>SUM(H33:H41)</f>
        <v>23.91</v>
      </c>
      <c r="I42" s="36">
        <f>SUM(I33:I41)</f>
        <v>108.94</v>
      </c>
      <c r="J42" s="36">
        <f>SUM(J33:J41)</f>
        <v>776.43000000000006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840</v>
      </c>
      <c r="G43" s="44">
        <f>G32+G42</f>
        <v>22.900000000000002</v>
      </c>
      <c r="H43" s="44">
        <f>H32+H42</f>
        <v>24.91</v>
      </c>
      <c r="I43" s="44">
        <f>I32+I42</f>
        <v>118.94</v>
      </c>
      <c r="J43" s="44">
        <f>J32+J42</f>
        <v>844.43000000000006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9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 t="s">
        <v>52</v>
      </c>
      <c r="F48" s="28">
        <v>100</v>
      </c>
      <c r="G48" s="28">
        <v>1</v>
      </c>
      <c r="H48" s="28">
        <v>1</v>
      </c>
      <c r="I48" s="28">
        <v>10</v>
      </c>
      <c r="J48" s="29">
        <v>68</v>
      </c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100</v>
      </c>
      <c r="G51" s="36">
        <f>SUM(G44:G50)</f>
        <v>1</v>
      </c>
      <c r="H51" s="36">
        <f>SUM(H44:H50)</f>
        <v>1</v>
      </c>
      <c r="I51" s="36">
        <f>SUM(I44:I50)</f>
        <v>10</v>
      </c>
      <c r="J51" s="36">
        <f>SUM(J44:J50)</f>
        <v>68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51</v>
      </c>
      <c r="F52" s="28">
        <v>100</v>
      </c>
      <c r="G52" s="28">
        <v>1.55</v>
      </c>
      <c r="H52" s="28">
        <v>10.08</v>
      </c>
      <c r="I52" s="28">
        <v>6.02</v>
      </c>
      <c r="J52" s="28">
        <v>120.98</v>
      </c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53</v>
      </c>
      <c r="F53" s="28">
        <v>200</v>
      </c>
      <c r="G53" s="28">
        <v>2.34</v>
      </c>
      <c r="H53" s="28">
        <v>2.83</v>
      </c>
      <c r="I53" s="28">
        <v>16.64</v>
      </c>
      <c r="J53" s="28">
        <v>101.25</v>
      </c>
      <c r="K53" s="29">
        <v>200</v>
      </c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62</v>
      </c>
      <c r="F54" s="28">
        <v>200</v>
      </c>
      <c r="G54" s="28">
        <v>17.510000000000002</v>
      </c>
      <c r="H54" s="28">
        <v>15.4</v>
      </c>
      <c r="I54" s="28">
        <v>39.299999999999997</v>
      </c>
      <c r="J54" s="28">
        <v>360.02</v>
      </c>
      <c r="K54" s="29">
        <v>377</v>
      </c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47</v>
      </c>
      <c r="F56" s="28">
        <v>200</v>
      </c>
      <c r="G56" s="28">
        <v>0.4</v>
      </c>
      <c r="H56" s="28">
        <v>0</v>
      </c>
      <c r="I56" s="28">
        <v>15.1</v>
      </c>
      <c r="J56" s="29">
        <v>61.8</v>
      </c>
      <c r="K56" s="29">
        <v>271</v>
      </c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41</v>
      </c>
      <c r="F57" s="28">
        <v>30</v>
      </c>
      <c r="G57" s="28">
        <v>3</v>
      </c>
      <c r="H57" s="28">
        <v>0</v>
      </c>
      <c r="I57" s="28">
        <v>18</v>
      </c>
      <c r="J57" s="29">
        <v>88</v>
      </c>
      <c r="K57" s="29">
        <v>667</v>
      </c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730</v>
      </c>
      <c r="G61" s="36">
        <f>SUM(G52:G60)</f>
        <v>24.8</v>
      </c>
      <c r="H61" s="36">
        <f>SUM(H52:H60)</f>
        <v>28.310000000000002</v>
      </c>
      <c r="I61" s="36">
        <f>SUM(I52:I60)</f>
        <v>95.059999999999988</v>
      </c>
      <c r="J61" s="36">
        <f>SUM(J52:J60)</f>
        <v>732.05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830</v>
      </c>
      <c r="G62" s="44">
        <f>G51+G61</f>
        <v>25.8</v>
      </c>
      <c r="H62" s="44">
        <f>H51+H61</f>
        <v>29.310000000000002</v>
      </c>
      <c r="I62" s="44">
        <f>I51+I61</f>
        <v>105.05999999999999</v>
      </c>
      <c r="J62" s="44">
        <f>J51+J61</f>
        <v>800.05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 t="s">
        <v>52</v>
      </c>
      <c r="F67" s="28">
        <v>140</v>
      </c>
      <c r="G67" s="28">
        <v>1</v>
      </c>
      <c r="H67" s="28">
        <v>1</v>
      </c>
      <c r="I67" s="28">
        <v>10</v>
      </c>
      <c r="J67" s="29">
        <v>68</v>
      </c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140</v>
      </c>
      <c r="G70" s="36">
        <f>SUM(G63:G69)</f>
        <v>1</v>
      </c>
      <c r="H70" s="36">
        <f>SUM(H63:H69)</f>
        <v>1</v>
      </c>
      <c r="I70" s="36">
        <f>SUM(I63:I69)</f>
        <v>10</v>
      </c>
      <c r="J70" s="36">
        <f>SUM(J63:J69)</f>
        <v>68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45</v>
      </c>
      <c r="F71" s="28" t="s">
        <v>46</v>
      </c>
      <c r="G71" s="28">
        <v>1.1399999999999999</v>
      </c>
      <c r="H71" s="28">
        <v>10.14</v>
      </c>
      <c r="I71" s="28">
        <v>11.54</v>
      </c>
      <c r="J71" s="28">
        <v>141.94</v>
      </c>
      <c r="K71" s="29">
        <v>55</v>
      </c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54</v>
      </c>
      <c r="F72" s="28">
        <v>250</v>
      </c>
      <c r="G72" s="28">
        <v>1.75</v>
      </c>
      <c r="H72" s="28">
        <v>4.8899999999999997</v>
      </c>
      <c r="I72" s="28">
        <v>8.49</v>
      </c>
      <c r="J72" s="28">
        <v>84.75</v>
      </c>
      <c r="K72" s="29">
        <v>187</v>
      </c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61</v>
      </c>
      <c r="F73" s="28">
        <v>100</v>
      </c>
      <c r="G73" s="28">
        <v>9.75</v>
      </c>
      <c r="H73" s="28">
        <v>8.86</v>
      </c>
      <c r="I73" s="28">
        <v>1.49</v>
      </c>
      <c r="J73" s="28">
        <v>124.7</v>
      </c>
      <c r="K73" s="29">
        <v>55</v>
      </c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55</v>
      </c>
      <c r="F74" s="28">
        <v>150</v>
      </c>
      <c r="G74" s="28">
        <v>5.4</v>
      </c>
      <c r="H74" s="28">
        <v>0.6</v>
      </c>
      <c r="I74" s="28">
        <v>33.43</v>
      </c>
      <c r="J74" s="28">
        <v>160.72</v>
      </c>
      <c r="K74" s="29">
        <v>688</v>
      </c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50</v>
      </c>
      <c r="F75" s="28">
        <v>200</v>
      </c>
      <c r="G75" s="28">
        <v>0.04</v>
      </c>
      <c r="H75" s="28">
        <v>0</v>
      </c>
      <c r="I75" s="28">
        <v>24.76</v>
      </c>
      <c r="J75" s="28">
        <v>99</v>
      </c>
      <c r="K75" s="29">
        <v>868</v>
      </c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41</v>
      </c>
      <c r="F76" s="28">
        <v>30</v>
      </c>
      <c r="G76" s="28">
        <v>3</v>
      </c>
      <c r="H76" s="28">
        <v>0</v>
      </c>
      <c r="I76" s="28">
        <v>18</v>
      </c>
      <c r="J76" s="29">
        <v>88</v>
      </c>
      <c r="K76" s="29">
        <v>667</v>
      </c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730</v>
      </c>
      <c r="G80" s="36">
        <f>SUM(G71:G79)</f>
        <v>21.08</v>
      </c>
      <c r="H80" s="36">
        <f>SUM(H71:H79)</f>
        <v>24.490000000000002</v>
      </c>
      <c r="I80" s="36">
        <f>SUM(I71:I79)</f>
        <v>97.710000000000008</v>
      </c>
      <c r="J80" s="36">
        <f>SUM(J71:J79)</f>
        <v>699.11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870</v>
      </c>
      <c r="G81" s="44">
        <f>G70+G80</f>
        <v>22.08</v>
      </c>
      <c r="H81" s="44">
        <f>H70+H80</f>
        <v>25.490000000000002</v>
      </c>
      <c r="I81" s="44">
        <f>I70+I80</f>
        <v>107.71000000000001</v>
      </c>
      <c r="J81" s="44">
        <f>J70+J80</f>
        <v>767.11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 t="s">
        <v>52</v>
      </c>
      <c r="F86" s="28">
        <v>140</v>
      </c>
      <c r="G86" s="28">
        <v>1</v>
      </c>
      <c r="H86" s="28">
        <v>1</v>
      </c>
      <c r="I86" s="28">
        <v>10</v>
      </c>
      <c r="J86" s="29">
        <v>68</v>
      </c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140</v>
      </c>
      <c r="G89" s="36">
        <f>SUM(G82:G88)</f>
        <v>1</v>
      </c>
      <c r="H89" s="36">
        <f>SUM(H82:H88)</f>
        <v>1</v>
      </c>
      <c r="I89" s="36">
        <f>SUM(I82:I88)</f>
        <v>10</v>
      </c>
      <c r="J89" s="36">
        <f>SUM(J82:J88)</f>
        <v>68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56</v>
      </c>
      <c r="F90" s="28">
        <v>100</v>
      </c>
      <c r="G90" s="28">
        <v>1.1399999999999999</v>
      </c>
      <c r="H90" s="28">
        <v>10.14</v>
      </c>
      <c r="I90" s="28">
        <v>11.54</v>
      </c>
      <c r="J90" s="28">
        <v>141.94</v>
      </c>
      <c r="K90" s="29">
        <v>55</v>
      </c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57</v>
      </c>
      <c r="F91" s="28">
        <v>200</v>
      </c>
      <c r="G91" s="28">
        <v>2.61</v>
      </c>
      <c r="H91" s="28">
        <v>1.31</v>
      </c>
      <c r="I91" s="28">
        <v>13.49</v>
      </c>
      <c r="J91" s="28">
        <v>76.180000000000007</v>
      </c>
      <c r="K91" s="29">
        <v>156</v>
      </c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58</v>
      </c>
      <c r="F92" s="28">
        <v>90</v>
      </c>
      <c r="G92" s="28">
        <v>15.55</v>
      </c>
      <c r="H92" s="28">
        <v>16</v>
      </c>
      <c r="I92" s="28">
        <v>15</v>
      </c>
      <c r="J92" s="28">
        <v>258</v>
      </c>
      <c r="K92" s="29">
        <v>55</v>
      </c>
      <c r="L92" s="28"/>
    </row>
    <row r="93" spans="1:12" ht="15" x14ac:dyDescent="0.25">
      <c r="A93" s="23"/>
      <c r="B93" s="24"/>
      <c r="C93" s="25"/>
      <c r="D93" s="30" t="s">
        <v>33</v>
      </c>
      <c r="E93" s="27" t="s">
        <v>59</v>
      </c>
      <c r="F93" s="28">
        <v>150</v>
      </c>
      <c r="G93" s="28">
        <v>4.08</v>
      </c>
      <c r="H93" s="28">
        <v>6.4</v>
      </c>
      <c r="I93" s="28">
        <v>27.26</v>
      </c>
      <c r="J93" s="28">
        <v>62</v>
      </c>
      <c r="K93" s="29">
        <v>429</v>
      </c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47</v>
      </c>
      <c r="F94" s="28">
        <v>200</v>
      </c>
      <c r="G94" s="28">
        <v>0.4</v>
      </c>
      <c r="H94" s="28">
        <v>0</v>
      </c>
      <c r="I94" s="28">
        <v>15.1</v>
      </c>
      <c r="J94" s="29">
        <v>61.8</v>
      </c>
      <c r="K94" s="29">
        <v>271</v>
      </c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41</v>
      </c>
      <c r="F95" s="28">
        <v>30</v>
      </c>
      <c r="G95" s="28">
        <v>3</v>
      </c>
      <c r="H95" s="28">
        <v>0</v>
      </c>
      <c r="I95" s="28">
        <v>18</v>
      </c>
      <c r="J95" s="29">
        <v>88</v>
      </c>
      <c r="K95" s="29">
        <v>667</v>
      </c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770</v>
      </c>
      <c r="G99" s="36">
        <f>SUM(G90:G98)</f>
        <v>26.78</v>
      </c>
      <c r="H99" s="36">
        <f>SUM(H90:H98)</f>
        <v>33.85</v>
      </c>
      <c r="I99" s="36">
        <f>SUM(I90:I98)</f>
        <v>100.39</v>
      </c>
      <c r="J99" s="36">
        <f>SUM(J90:J98)</f>
        <v>687.92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910</v>
      </c>
      <c r="G100" s="44">
        <f>G89+G99</f>
        <v>27.78</v>
      </c>
      <c r="H100" s="44">
        <f>H89+H99</f>
        <v>34.85</v>
      </c>
      <c r="I100" s="44">
        <f>I89+I99</f>
        <v>110.39</v>
      </c>
      <c r="J100" s="44">
        <f>J89+J99</f>
        <v>755.92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52</v>
      </c>
      <c r="F105" s="28">
        <v>140</v>
      </c>
      <c r="G105" s="28">
        <v>1</v>
      </c>
      <c r="H105" s="28">
        <v>1</v>
      </c>
      <c r="I105" s="28">
        <v>10</v>
      </c>
      <c r="J105" s="29">
        <v>68</v>
      </c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140</v>
      </c>
      <c r="G108" s="36">
        <f>SUM(G101:G107)</f>
        <v>1</v>
      </c>
      <c r="H108" s="36">
        <f>SUM(H101:H107)</f>
        <v>1</v>
      </c>
      <c r="I108" s="36">
        <f>SUM(I101:I107)</f>
        <v>10</v>
      </c>
      <c r="J108" s="36">
        <f>SUM(J101:J107)</f>
        <v>68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45</v>
      </c>
      <c r="F109" s="28" t="s">
        <v>46</v>
      </c>
      <c r="G109" s="28">
        <v>1.1399999999999999</v>
      </c>
      <c r="H109" s="28">
        <v>10.14</v>
      </c>
      <c r="I109" s="28">
        <v>11.54</v>
      </c>
      <c r="J109" s="28">
        <v>141.94</v>
      </c>
      <c r="K109" s="29">
        <v>55</v>
      </c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49</v>
      </c>
      <c r="F110" s="28">
        <v>250</v>
      </c>
      <c r="G110" s="28">
        <v>2.2999999999999998</v>
      </c>
      <c r="H110" s="28">
        <v>5.0599999999999996</v>
      </c>
      <c r="I110" s="28">
        <v>16</v>
      </c>
      <c r="J110" s="28">
        <v>119</v>
      </c>
      <c r="K110" s="29">
        <v>455</v>
      </c>
      <c r="L110" s="28"/>
    </row>
    <row r="111" spans="1:12" ht="15" x14ac:dyDescent="0.25">
      <c r="A111" s="23"/>
      <c r="B111" s="24"/>
      <c r="C111" s="25"/>
      <c r="D111" s="30" t="s">
        <v>32</v>
      </c>
      <c r="E111" s="27" t="s">
        <v>63</v>
      </c>
      <c r="F111" s="28">
        <v>200</v>
      </c>
      <c r="G111" s="28">
        <v>3.7</v>
      </c>
      <c r="H111" s="28">
        <v>8.64</v>
      </c>
      <c r="I111" s="28">
        <v>46.03</v>
      </c>
      <c r="J111" s="28">
        <v>284.7</v>
      </c>
      <c r="K111" s="29">
        <v>336</v>
      </c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64</v>
      </c>
      <c r="F113" s="28">
        <v>200</v>
      </c>
      <c r="G113" s="28">
        <v>0.26</v>
      </c>
      <c r="H113" s="28">
        <v>0.06</v>
      </c>
      <c r="I113" s="28">
        <v>15.22</v>
      </c>
      <c r="J113" s="28">
        <v>62.44</v>
      </c>
      <c r="K113" s="29">
        <v>494</v>
      </c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41</v>
      </c>
      <c r="F114" s="28">
        <v>50</v>
      </c>
      <c r="G114" s="28">
        <v>3.8</v>
      </c>
      <c r="H114" s="28">
        <v>0.45</v>
      </c>
      <c r="I114" s="28">
        <v>24.8</v>
      </c>
      <c r="J114" s="29">
        <v>157</v>
      </c>
      <c r="K114" s="29">
        <v>114</v>
      </c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700</v>
      </c>
      <c r="G118" s="36">
        <f>SUM(G109:G117)</f>
        <v>11.2</v>
      </c>
      <c r="H118" s="36">
        <f>SUM(H109:H117)</f>
        <v>24.349999999999998</v>
      </c>
      <c r="I118" s="36">
        <f>SUM(I109:I117)</f>
        <v>113.58999999999999</v>
      </c>
      <c r="J118" s="36">
        <f>SUM(J109:J117)</f>
        <v>765.07999999999993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840</v>
      </c>
      <c r="G119" s="44">
        <f>G108+G118</f>
        <v>12.2</v>
      </c>
      <c r="H119" s="44">
        <f>H108+H118</f>
        <v>25.349999999999998</v>
      </c>
      <c r="I119" s="44">
        <f>I108+I118</f>
        <v>123.58999999999999</v>
      </c>
      <c r="J119" s="44">
        <f>J108+J118</f>
        <v>833.07999999999993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65</v>
      </c>
      <c r="F128" s="28">
        <v>60</v>
      </c>
      <c r="G128" s="28">
        <v>0.68</v>
      </c>
      <c r="H128" s="28">
        <v>3.71</v>
      </c>
      <c r="I128" s="28">
        <v>4.72</v>
      </c>
      <c r="J128" s="28">
        <v>79.099999999999994</v>
      </c>
      <c r="K128" s="29">
        <v>14</v>
      </c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44</v>
      </c>
      <c r="F129" s="28">
        <v>200</v>
      </c>
      <c r="G129" s="28">
        <v>6.52</v>
      </c>
      <c r="H129" s="28">
        <v>5</v>
      </c>
      <c r="I129" s="28">
        <v>11.9</v>
      </c>
      <c r="J129" s="28">
        <v>125.42</v>
      </c>
      <c r="K129" s="29">
        <v>133</v>
      </c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67</v>
      </c>
      <c r="F130" s="28">
        <v>90</v>
      </c>
      <c r="G130" s="28">
        <v>17</v>
      </c>
      <c r="H130" s="28">
        <v>8</v>
      </c>
      <c r="I130" s="28">
        <v>0</v>
      </c>
      <c r="J130" s="28">
        <v>184</v>
      </c>
      <c r="K130" s="29">
        <v>180</v>
      </c>
      <c r="L130" s="28"/>
    </row>
    <row r="131" spans="1:12" ht="15" x14ac:dyDescent="0.25">
      <c r="A131" s="45"/>
      <c r="B131" s="24"/>
      <c r="C131" s="25"/>
      <c r="D131" s="30" t="s">
        <v>33</v>
      </c>
      <c r="E131" s="27" t="s">
        <v>66</v>
      </c>
      <c r="F131" s="28">
        <v>150</v>
      </c>
      <c r="G131" s="28">
        <v>6</v>
      </c>
      <c r="H131" s="28">
        <v>6</v>
      </c>
      <c r="I131" s="28">
        <v>26</v>
      </c>
      <c r="J131" s="28">
        <v>185</v>
      </c>
      <c r="K131" s="29">
        <v>341</v>
      </c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50</v>
      </c>
      <c r="F132" s="28">
        <v>200</v>
      </c>
      <c r="G132" s="28">
        <v>0.04</v>
      </c>
      <c r="H132" s="28">
        <v>0</v>
      </c>
      <c r="I132" s="28">
        <v>24.76</v>
      </c>
      <c r="J132" s="28">
        <v>99</v>
      </c>
      <c r="K132" s="29">
        <v>868</v>
      </c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41</v>
      </c>
      <c r="F133" s="28">
        <v>30</v>
      </c>
      <c r="G133" s="28">
        <v>3</v>
      </c>
      <c r="H133" s="28">
        <v>0</v>
      </c>
      <c r="I133" s="28">
        <v>18</v>
      </c>
      <c r="J133" s="29">
        <v>88</v>
      </c>
      <c r="K133" s="29">
        <v>667</v>
      </c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730</v>
      </c>
      <c r="G137" s="36">
        <f>SUM(G128:G136)</f>
        <v>33.239999999999995</v>
      </c>
      <c r="H137" s="36">
        <f>SUM(H128:H136)</f>
        <v>22.71</v>
      </c>
      <c r="I137" s="36">
        <f>SUM(I128:I136)</f>
        <v>85.38000000000001</v>
      </c>
      <c r="J137" s="36">
        <f>SUM(J128:J136)</f>
        <v>760.52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730</v>
      </c>
      <c r="G138" s="44">
        <f>G127+G137</f>
        <v>33.239999999999995</v>
      </c>
      <c r="H138" s="44">
        <f>H127+H137</f>
        <v>22.71</v>
      </c>
      <c r="I138" s="44">
        <f>I127+I137</f>
        <v>85.38000000000001</v>
      </c>
      <c r="J138" s="44">
        <f>J127+J137</f>
        <v>760.52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52</v>
      </c>
      <c r="F143" s="28">
        <v>140</v>
      </c>
      <c r="G143" s="28">
        <v>1</v>
      </c>
      <c r="H143" s="28">
        <v>1</v>
      </c>
      <c r="I143" s="28">
        <v>10</v>
      </c>
      <c r="J143" s="29">
        <v>68</v>
      </c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140</v>
      </c>
      <c r="G146" s="36">
        <f>SUM(G139:G145)</f>
        <v>1</v>
      </c>
      <c r="H146" s="36">
        <f>SUM(H139:H145)</f>
        <v>1</v>
      </c>
      <c r="I146" s="36">
        <f>SUM(I139:I145)</f>
        <v>10</v>
      </c>
      <c r="J146" s="36">
        <f>SUM(J139:J145)</f>
        <v>68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72</v>
      </c>
      <c r="F147" s="28">
        <v>60</v>
      </c>
      <c r="G147" s="28">
        <v>0.46</v>
      </c>
      <c r="H147" s="28">
        <v>3.65</v>
      </c>
      <c r="I147" s="28">
        <v>1.43</v>
      </c>
      <c r="J147" s="28">
        <v>40.380000000000003</v>
      </c>
      <c r="K147" s="29">
        <v>13</v>
      </c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68</v>
      </c>
      <c r="F148" s="28">
        <v>200</v>
      </c>
      <c r="G148" s="28">
        <v>5.49</v>
      </c>
      <c r="H148" s="28">
        <v>5.28</v>
      </c>
      <c r="I148" s="28">
        <v>16.329999999999998</v>
      </c>
      <c r="J148" s="28">
        <v>178</v>
      </c>
      <c r="K148" s="29">
        <v>206</v>
      </c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70</v>
      </c>
      <c r="F149" s="28">
        <v>90</v>
      </c>
      <c r="G149" s="28">
        <v>8.77</v>
      </c>
      <c r="H149" s="28">
        <v>11.93</v>
      </c>
      <c r="I149" s="28">
        <v>8.2899999999999991</v>
      </c>
      <c r="J149" s="28">
        <v>175</v>
      </c>
      <c r="K149" s="29" t="s">
        <v>71</v>
      </c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69</v>
      </c>
      <c r="F150" s="28">
        <v>150</v>
      </c>
      <c r="G150" s="28">
        <v>4.32</v>
      </c>
      <c r="H150" s="28">
        <v>4.07</v>
      </c>
      <c r="I150" s="28">
        <v>29.55</v>
      </c>
      <c r="J150" s="28">
        <v>172.2</v>
      </c>
      <c r="K150" s="29">
        <v>122</v>
      </c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64</v>
      </c>
      <c r="F151" s="28">
        <v>200</v>
      </c>
      <c r="G151" s="28">
        <v>0.26</v>
      </c>
      <c r="H151" s="28">
        <v>0.06</v>
      </c>
      <c r="I151" s="28">
        <v>15.22</v>
      </c>
      <c r="J151" s="28">
        <v>62.44</v>
      </c>
      <c r="K151" s="29">
        <v>494</v>
      </c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41</v>
      </c>
      <c r="F152" s="28">
        <v>30</v>
      </c>
      <c r="G152" s="28">
        <v>3</v>
      </c>
      <c r="H152" s="28">
        <v>0</v>
      </c>
      <c r="I152" s="28">
        <v>18</v>
      </c>
      <c r="J152" s="29">
        <v>88</v>
      </c>
      <c r="K152" s="29">
        <v>667</v>
      </c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730</v>
      </c>
      <c r="G156" s="36">
        <f>SUM(G147:G155)</f>
        <v>22.3</v>
      </c>
      <c r="H156" s="36">
        <f>SUM(H147:H155)</f>
        <v>24.99</v>
      </c>
      <c r="I156" s="36">
        <f>SUM(I147:I155)</f>
        <v>88.82</v>
      </c>
      <c r="J156" s="36">
        <f>SUM(J147:J155)</f>
        <v>716.02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870</v>
      </c>
      <c r="G157" s="44">
        <f>G146+G156</f>
        <v>23.3</v>
      </c>
      <c r="H157" s="44">
        <f>H146+H156</f>
        <v>25.99</v>
      </c>
      <c r="I157" s="44">
        <f>I146+I156</f>
        <v>98.82</v>
      </c>
      <c r="J157" s="44">
        <f>J146+J156</f>
        <v>784.02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 t="s">
        <v>52</v>
      </c>
      <c r="F162" s="28">
        <v>140</v>
      </c>
      <c r="G162" s="28">
        <v>1</v>
      </c>
      <c r="H162" s="28">
        <v>1</v>
      </c>
      <c r="I162" s="28">
        <v>10</v>
      </c>
      <c r="J162" s="29">
        <v>68</v>
      </c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140</v>
      </c>
      <c r="G165" s="36">
        <f>SUM(G158:G164)</f>
        <v>1</v>
      </c>
      <c r="H165" s="36">
        <f>SUM(H158:H164)</f>
        <v>1</v>
      </c>
      <c r="I165" s="36">
        <f>SUM(I158:I164)</f>
        <v>10</v>
      </c>
      <c r="J165" s="36">
        <f>SUM(J158:J164)</f>
        <v>68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51</v>
      </c>
      <c r="F166" s="28">
        <v>100</v>
      </c>
      <c r="G166" s="28">
        <v>1.55</v>
      </c>
      <c r="H166" s="28">
        <v>10.08</v>
      </c>
      <c r="I166" s="28">
        <v>6.02</v>
      </c>
      <c r="J166" s="28">
        <v>120.98</v>
      </c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54</v>
      </c>
      <c r="F167" s="28">
        <v>200</v>
      </c>
      <c r="G167" s="28">
        <v>1.75</v>
      </c>
      <c r="H167" s="28">
        <v>4.8899999999999997</v>
      </c>
      <c r="I167" s="28">
        <v>8.49</v>
      </c>
      <c r="J167" s="28">
        <v>84.75</v>
      </c>
      <c r="K167" s="29">
        <v>187</v>
      </c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73</v>
      </c>
      <c r="F168" s="28">
        <v>90</v>
      </c>
      <c r="G168" s="28">
        <v>14.07</v>
      </c>
      <c r="H168" s="28">
        <v>0.81</v>
      </c>
      <c r="I168" s="28">
        <v>3.61</v>
      </c>
      <c r="J168" s="28">
        <v>79</v>
      </c>
      <c r="K168" s="29">
        <v>343</v>
      </c>
      <c r="L168" s="28"/>
    </row>
    <row r="169" spans="1:12" ht="15" x14ac:dyDescent="0.25">
      <c r="A169" s="23"/>
      <c r="B169" s="24"/>
      <c r="C169" s="25"/>
      <c r="D169" s="30" t="s">
        <v>33</v>
      </c>
      <c r="E169" s="27" t="s">
        <v>74</v>
      </c>
      <c r="F169" s="28">
        <v>150</v>
      </c>
      <c r="G169" s="28">
        <v>3.43</v>
      </c>
      <c r="H169" s="28">
        <v>0.15</v>
      </c>
      <c r="I169" s="28">
        <v>25.05</v>
      </c>
      <c r="J169" s="28">
        <v>122.47</v>
      </c>
      <c r="K169" s="29">
        <v>682</v>
      </c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50</v>
      </c>
      <c r="F170" s="28">
        <v>200</v>
      </c>
      <c r="G170" s="28">
        <v>0.04</v>
      </c>
      <c r="H170" s="28">
        <v>0</v>
      </c>
      <c r="I170" s="28">
        <v>24.76</v>
      </c>
      <c r="J170" s="28">
        <v>99</v>
      </c>
      <c r="K170" s="29">
        <v>868</v>
      </c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41</v>
      </c>
      <c r="F171" s="28">
        <v>30</v>
      </c>
      <c r="G171" s="28">
        <v>3.8</v>
      </c>
      <c r="H171" s="28">
        <v>0.45</v>
      </c>
      <c r="I171" s="28">
        <v>24.8</v>
      </c>
      <c r="J171" s="29">
        <v>157</v>
      </c>
      <c r="K171" s="29">
        <v>114</v>
      </c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770</v>
      </c>
      <c r="G175" s="36">
        <f>SUM(G166:G174)</f>
        <v>24.64</v>
      </c>
      <c r="H175" s="36">
        <f>SUM(H166:H174)</f>
        <v>16.38</v>
      </c>
      <c r="I175" s="36">
        <f>SUM(I166:I174)</f>
        <v>92.73</v>
      </c>
      <c r="J175" s="36">
        <f>SUM(J166:J174)</f>
        <v>663.2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910</v>
      </c>
      <c r="G176" s="44">
        <f>G165+G175</f>
        <v>25.64</v>
      </c>
      <c r="H176" s="44">
        <f>H165+H175</f>
        <v>17.38</v>
      </c>
      <c r="I176" s="44">
        <f>I165+I175</f>
        <v>102.73</v>
      </c>
      <c r="J176" s="44">
        <f>J165+J175</f>
        <v>731.2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 t="s">
        <v>52</v>
      </c>
      <c r="F181" s="28">
        <v>140</v>
      </c>
      <c r="G181" s="28">
        <v>1</v>
      </c>
      <c r="H181" s="28">
        <v>1</v>
      </c>
      <c r="I181" s="28">
        <v>10</v>
      </c>
      <c r="J181" s="29">
        <v>68</v>
      </c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140</v>
      </c>
      <c r="G184" s="36">
        <f>SUM(G177:G183)</f>
        <v>1</v>
      </c>
      <c r="H184" s="36">
        <f>SUM(H177:H183)</f>
        <v>1</v>
      </c>
      <c r="I184" s="36">
        <f>SUM(I177:I183)</f>
        <v>10</v>
      </c>
      <c r="J184" s="36">
        <f>SUM(J177:J183)</f>
        <v>68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56</v>
      </c>
      <c r="F185" s="28">
        <v>100</v>
      </c>
      <c r="G185" s="28">
        <v>1.1399999999999999</v>
      </c>
      <c r="H185" s="28">
        <v>10.14</v>
      </c>
      <c r="I185" s="28">
        <v>11.54</v>
      </c>
      <c r="J185" s="28">
        <v>141.94</v>
      </c>
      <c r="K185" s="29">
        <v>55</v>
      </c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53</v>
      </c>
      <c r="F186" s="28">
        <v>200</v>
      </c>
      <c r="G186" s="28">
        <v>2.34</v>
      </c>
      <c r="H186" s="28">
        <v>2.83</v>
      </c>
      <c r="I186" s="28">
        <v>16.64</v>
      </c>
      <c r="J186" s="28">
        <v>101.25</v>
      </c>
      <c r="K186" s="29">
        <v>200</v>
      </c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75</v>
      </c>
      <c r="F187" s="28">
        <v>200</v>
      </c>
      <c r="G187" s="28">
        <v>10</v>
      </c>
      <c r="H187" s="28">
        <v>13</v>
      </c>
      <c r="I187" s="28">
        <v>12.73</v>
      </c>
      <c r="J187" s="28">
        <v>218.67</v>
      </c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64</v>
      </c>
      <c r="F189" s="28">
        <v>200</v>
      </c>
      <c r="G189" s="28">
        <v>0.26</v>
      </c>
      <c r="H189" s="28">
        <v>0.06</v>
      </c>
      <c r="I189" s="28">
        <v>15.22</v>
      </c>
      <c r="J189" s="28">
        <v>62.44</v>
      </c>
      <c r="K189" s="29">
        <v>494</v>
      </c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41</v>
      </c>
      <c r="F190" s="28">
        <v>30</v>
      </c>
      <c r="G190" s="28">
        <v>3.8</v>
      </c>
      <c r="H190" s="28">
        <v>0.45</v>
      </c>
      <c r="I190" s="28">
        <v>24.8</v>
      </c>
      <c r="J190" s="29">
        <v>157</v>
      </c>
      <c r="K190" s="29">
        <v>114</v>
      </c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730</v>
      </c>
      <c r="G194" s="36">
        <f>SUM(G185:G193)</f>
        <v>17.54</v>
      </c>
      <c r="H194" s="36">
        <f>SUM(H185:H193)</f>
        <v>26.479999999999997</v>
      </c>
      <c r="I194" s="36">
        <f>SUM(I185:I193)</f>
        <v>80.929999999999993</v>
      </c>
      <c r="J194" s="36">
        <f>SUM(J185:J193)</f>
        <v>681.3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870</v>
      </c>
      <c r="G195" s="44">
        <f>G184+G194</f>
        <v>18.54</v>
      </c>
      <c r="H195" s="44">
        <f>H184+H194</f>
        <v>27.479999999999997</v>
      </c>
      <c r="I195" s="44">
        <f>I184+I194</f>
        <v>90.929999999999993</v>
      </c>
      <c r="J195" s="44">
        <f>J184+J194</f>
        <v>749.3</v>
      </c>
      <c r="K195" s="44"/>
      <c r="L195" s="44">
        <f>L184+L194</f>
        <v>0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851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23.538999999999994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26.006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108.50400000000002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793.9140000000001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столярка</cp:lastModifiedBy>
  <cp:lastPrinted>2023-10-23T06:51:13Z</cp:lastPrinted>
  <dcterms:created xsi:type="dcterms:W3CDTF">2023-10-18T07:01:59Z</dcterms:created>
  <dcterms:modified xsi:type="dcterms:W3CDTF">2023-10-26T03:24:25Z</dcterms:modified>
</cp:coreProperties>
</file>